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E895A13-0673-43F9-A7F2-E201C3713839}" xr6:coauthVersionLast="47" xr6:coauthVersionMax="47" xr10:uidLastSave="{00000000-0000-0000-0000-000000000000}"/>
  <bookViews>
    <workbookView xWindow="-120" yWindow="-120" windowWidth="29040" windowHeight="15720" xr2:uid="{483CF945-EF87-4E6F-9762-4B94311DCAE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G19" i="1" s="1"/>
  <c r="D19" i="1"/>
  <c r="F13" i="1"/>
  <c r="G13" i="1" s="1"/>
  <c r="D13" i="1"/>
  <c r="G16" i="1" l="1"/>
  <c r="G20" i="1"/>
  <c r="G17" i="1"/>
  <c r="G15" i="1"/>
  <c r="G18" i="1"/>
  <c r="G7" i="1"/>
  <c r="G10" i="1"/>
  <c r="G11" i="1"/>
  <c r="G12" i="1"/>
  <c r="G9" i="1"/>
  <c r="G8" i="1"/>
</calcChain>
</file>

<file path=xl/sharedStrings.xml><?xml version="1.0" encoding="utf-8"?>
<sst xmlns="http://schemas.openxmlformats.org/spreadsheetml/2006/main" count="44" uniqueCount="43">
  <si>
    <t>PRELIMINARNO !</t>
  </si>
  <si>
    <t>cijene projekta za građevinsku dozvolu</t>
  </si>
  <si>
    <t>red.br.</t>
  </si>
  <si>
    <t>Aktivnosti/projekti</t>
  </si>
  <si>
    <t>%</t>
  </si>
  <si>
    <t xml:space="preserve">eur </t>
  </si>
  <si>
    <t>1.</t>
  </si>
  <si>
    <t>provjera zadatka, projekt u skici</t>
  </si>
  <si>
    <t>2.</t>
  </si>
  <si>
    <t>idejni projekat za ishođenje uvijeta i 3d vizualizacija</t>
  </si>
  <si>
    <t>3.</t>
  </si>
  <si>
    <t>glavni projekt za građevinsku dozvolu</t>
  </si>
  <si>
    <t>4.</t>
  </si>
  <si>
    <t>ishođenje građevinske dozvole</t>
  </si>
  <si>
    <t>5.</t>
  </si>
  <si>
    <t>6.</t>
  </si>
  <si>
    <t>7.</t>
  </si>
  <si>
    <t>A</t>
  </si>
  <si>
    <t>statika</t>
  </si>
  <si>
    <t>vodovod i kanalizacija</t>
  </si>
  <si>
    <t>8.</t>
  </si>
  <si>
    <t>jaka struja , slaba struja</t>
  </si>
  <si>
    <t>9.</t>
  </si>
  <si>
    <t>grijanje, hlađenje, ventilacija, plin, itd.</t>
  </si>
  <si>
    <t>B</t>
  </si>
  <si>
    <t>Sveukupno A+B</t>
  </si>
  <si>
    <t>geodezijski elaborat</t>
  </si>
  <si>
    <t>geomehanički elaborat</t>
  </si>
  <si>
    <t>protupožarni elaborat</t>
  </si>
  <si>
    <t>NIJE PREDMET UGOVORA</t>
  </si>
  <si>
    <t>NIJE UKLJUĆENO ! ( ako se ne traži u uvjetima )</t>
  </si>
  <si>
    <t>planovi oplate</t>
  </si>
  <si>
    <t>biger planovi</t>
  </si>
  <si>
    <t>instalacije i statika</t>
  </si>
  <si>
    <t xml:space="preserve">arhitektura </t>
  </si>
  <si>
    <t>fizika zgrade</t>
  </si>
  <si>
    <t>procjena troškova</t>
  </si>
  <si>
    <t xml:space="preserve">upisati bruto površinu </t>
  </si>
  <si>
    <t>A ukupno</t>
  </si>
  <si>
    <t>B ukupno</t>
  </si>
  <si>
    <t>elaborat zašzite od buke</t>
  </si>
  <si>
    <t>izvedbeni projekt</t>
  </si>
  <si>
    <t>cijena projekta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</si>
</sst>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#,##0.00\ &quot;kn&quot;"/>
  </numFmts>
  <fonts count="11" x14ac:knownFonts="1">
    <font>
      <sz val="11"/>
      <color theme="1"/>
      <name val="Aptos Narrow"/>
      <family val="2"/>
      <charset val="238"/>
      <scheme val="minor"/>
    </font>
    <font>
      <b/>
      <sz val="14"/>
      <color theme="1"/>
      <name val="Arial Narrow"/>
      <family val="2"/>
    </font>
    <font>
      <b/>
      <sz val="16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color theme="0" tint="-0.499984740745262"/>
      <name val="Arial Narrow"/>
      <family val="2"/>
    </font>
    <font>
      <b/>
      <sz val="11"/>
      <color theme="0" tint="-0.499984740745262"/>
      <name val="Arial Narrow"/>
      <family val="2"/>
    </font>
    <font>
      <b/>
      <sz val="11"/>
      <color theme="0"/>
      <name val="Arial Narrow"/>
      <family val="2"/>
    </font>
    <font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3" fillId="0" borderId="0" xfId="0" applyFont="1" applyAlignment="1" applyProtection="1">
      <alignment horizontal="right" vertical="top"/>
      <protection locked="0"/>
    </xf>
    <xf numFmtId="0" fontId="3" fillId="0" borderId="0" xfId="0" applyFont="1" applyAlignment="1" applyProtection="1">
      <alignment vertical="top" wrapText="1"/>
      <protection locked="0"/>
    </xf>
    <xf numFmtId="164" fontId="3" fillId="0" borderId="0" xfId="0" applyNumberFormat="1" applyFont="1" applyAlignment="1" applyProtection="1">
      <alignment horizontal="right" vertical="top"/>
      <protection locked="0"/>
    </xf>
    <xf numFmtId="3" fontId="3" fillId="0" borderId="0" xfId="0" applyNumberFormat="1" applyFont="1" applyAlignment="1" applyProtection="1">
      <alignment horizontal="right" vertical="top"/>
      <protection locked="0"/>
    </xf>
    <xf numFmtId="0" fontId="6" fillId="0" borderId="0" xfId="0" applyFont="1"/>
    <xf numFmtId="1" fontId="3" fillId="3" borderId="0" xfId="0" applyNumberFormat="1" applyFont="1" applyFill="1" applyAlignment="1">
      <alignment vertical="top"/>
    </xf>
    <xf numFmtId="0" fontId="3" fillId="0" borderId="1" xfId="0" applyFont="1" applyBorder="1" applyAlignment="1" applyProtection="1">
      <alignment horizontal="right" vertical="top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164" fontId="3" fillId="0" borderId="1" xfId="0" applyNumberFormat="1" applyFont="1" applyBorder="1" applyAlignment="1" applyProtection="1">
      <alignment horizontal="right" vertical="top"/>
      <protection locked="0"/>
    </xf>
    <xf numFmtId="3" fontId="3" fillId="0" borderId="1" xfId="0" applyNumberFormat="1" applyFont="1" applyBorder="1" applyAlignment="1" applyProtection="1">
      <alignment vertical="top"/>
      <protection locked="0"/>
    </xf>
    <xf numFmtId="0" fontId="6" fillId="0" borderId="1" xfId="0" applyFont="1" applyBorder="1"/>
    <xf numFmtId="1" fontId="3" fillId="3" borderId="1" xfId="0" applyNumberFormat="1" applyFont="1" applyFill="1" applyBorder="1" applyAlignment="1">
      <alignment vertical="top"/>
    </xf>
    <xf numFmtId="3" fontId="3" fillId="0" borderId="0" xfId="0" applyNumberFormat="1" applyFont="1" applyAlignment="1" applyProtection="1">
      <alignment vertical="top"/>
      <protection locked="0"/>
    </xf>
    <xf numFmtId="1" fontId="3" fillId="3" borderId="0" xfId="0" applyNumberFormat="1" applyFont="1" applyFill="1" applyAlignment="1">
      <alignment horizontal="right" vertical="top"/>
    </xf>
    <xf numFmtId="0" fontId="3" fillId="0" borderId="1" xfId="0" applyFont="1" applyBorder="1" applyAlignment="1" applyProtection="1">
      <alignment vertical="justify"/>
      <protection locked="0"/>
    </xf>
    <xf numFmtId="1" fontId="3" fillId="3" borderId="1" xfId="0" applyNumberFormat="1" applyFont="1" applyFill="1" applyBorder="1" applyAlignment="1">
      <alignment horizontal="right" vertical="top"/>
    </xf>
    <xf numFmtId="0" fontId="3" fillId="0" borderId="1" xfId="0" applyFont="1" applyBorder="1" applyAlignment="1" applyProtection="1">
      <alignment horizontal="left" vertical="top"/>
      <protection locked="0"/>
    </xf>
    <xf numFmtId="165" fontId="3" fillId="2" borderId="2" xfId="0" applyNumberFormat="1" applyFont="1" applyFill="1" applyBorder="1" applyAlignment="1">
      <alignment horizontal="right" vertical="center"/>
    </xf>
    <xf numFmtId="0" fontId="9" fillId="0" borderId="0" xfId="0" applyFont="1"/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Fill="1"/>
    <xf numFmtId="0" fontId="3" fillId="0" borderId="0" xfId="0" applyFont="1" applyFill="1" applyAlignment="1" applyProtection="1">
      <alignment horizontal="left" vertical="top"/>
      <protection locked="0"/>
    </xf>
    <xf numFmtId="164" fontId="3" fillId="0" borderId="0" xfId="0" applyNumberFormat="1" applyFont="1" applyFill="1" applyAlignment="1" applyProtection="1">
      <alignment horizontal="right" vertical="top"/>
      <protection locked="0"/>
    </xf>
    <xf numFmtId="3" fontId="3" fillId="0" borderId="0" xfId="0" applyNumberFormat="1" applyFont="1" applyFill="1" applyAlignment="1" applyProtection="1">
      <alignment vertical="top"/>
      <protection locked="0"/>
    </xf>
    <xf numFmtId="0" fontId="7" fillId="0" borderId="0" xfId="0" applyFont="1" applyFill="1"/>
    <xf numFmtId="0" fontId="3" fillId="0" borderId="0" xfId="0" applyFont="1" applyFill="1" applyAlignment="1">
      <alignment horizontal="right" vertical="top"/>
    </xf>
    <xf numFmtId="0" fontId="3" fillId="0" borderId="1" xfId="0" applyFont="1" applyFill="1" applyBorder="1" applyAlignment="1" applyProtection="1">
      <alignment horizontal="right" vertical="top"/>
      <protection locked="0"/>
    </xf>
    <xf numFmtId="0" fontId="3" fillId="0" borderId="1" xfId="0" applyFont="1" applyFill="1" applyBorder="1" applyAlignment="1" applyProtection="1">
      <alignment horizontal="left" vertical="justify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/>
      <protection locked="0"/>
    </xf>
    <xf numFmtId="3" fontId="3" fillId="0" borderId="1" xfId="0" applyNumberFormat="1" applyFont="1" applyFill="1" applyBorder="1" applyAlignment="1" applyProtection="1">
      <alignment vertical="top"/>
      <protection locked="0"/>
    </xf>
    <xf numFmtId="0" fontId="6" fillId="0" borderId="1" xfId="0" applyFont="1" applyFill="1" applyBorder="1"/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right" vertical="top"/>
    </xf>
    <xf numFmtId="0" fontId="3" fillId="0" borderId="0" xfId="0" applyFont="1" applyFill="1" applyAlignment="1" applyProtection="1">
      <alignment horizontal="right" vertical="top"/>
      <protection locked="0"/>
    </xf>
    <xf numFmtId="0" fontId="3" fillId="0" borderId="0" xfId="0" applyFont="1" applyFill="1" applyAlignment="1" applyProtection="1">
      <alignment horizontal="left" vertical="top" wrapText="1"/>
      <protection locked="0"/>
    </xf>
    <xf numFmtId="0" fontId="6" fillId="0" borderId="0" xfId="0" applyFont="1" applyFill="1"/>
    <xf numFmtId="3" fontId="6" fillId="0" borderId="0" xfId="0" applyNumberFormat="1" applyFont="1" applyFill="1" applyAlignment="1" applyProtection="1">
      <alignment vertical="top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Fill="1"/>
    <xf numFmtId="0" fontId="4" fillId="0" borderId="1" xfId="0" applyFont="1" applyFill="1" applyBorder="1" applyAlignment="1">
      <alignment horizontal="justify" vertical="top"/>
    </xf>
    <xf numFmtId="0" fontId="4" fillId="0" borderId="1" xfId="0" applyFont="1" applyFill="1" applyBorder="1" applyAlignment="1">
      <alignment horizontal="right" vertical="top"/>
    </xf>
    <xf numFmtId="0" fontId="4" fillId="0" borderId="1" xfId="0" applyFont="1" applyFill="1" applyBorder="1"/>
    <xf numFmtId="0" fontId="5" fillId="0" borderId="1" xfId="0" applyFont="1" applyFill="1" applyBorder="1"/>
    <xf numFmtId="0" fontId="1" fillId="0" borderId="0" xfId="0" applyFont="1" applyFill="1" applyAlignment="1">
      <alignment vertical="top"/>
    </xf>
    <xf numFmtId="0" fontId="0" fillId="0" borderId="0" xfId="0" applyFill="1"/>
    <xf numFmtId="0" fontId="10" fillId="0" borderId="0" xfId="0" applyFont="1" applyAlignment="1">
      <alignment horizontal="left" vertical="top"/>
    </xf>
    <xf numFmtId="0" fontId="7" fillId="0" borderId="0" xfId="0" applyFont="1" applyFill="1" applyAlignment="1">
      <alignment vertical="top"/>
    </xf>
    <xf numFmtId="0" fontId="4" fillId="0" borderId="0" xfId="0" applyFont="1" applyFill="1" applyBorder="1" applyAlignment="1">
      <alignment horizontal="right" vertical="top"/>
    </xf>
    <xf numFmtId="0" fontId="4" fillId="0" borderId="0" xfId="0" applyFont="1" applyFill="1" applyBorder="1"/>
    <xf numFmtId="0" fontId="5" fillId="0" borderId="0" xfId="0" applyFont="1" applyFill="1" applyBorder="1"/>
    <xf numFmtId="0" fontId="4" fillId="0" borderId="0" xfId="0" applyFont="1" applyFill="1" applyAlignment="1">
      <alignment vertical="center"/>
    </xf>
    <xf numFmtId="0" fontId="8" fillId="0" borderId="0" xfId="0" applyFont="1" applyFill="1"/>
    <xf numFmtId="166" fontId="3" fillId="0" borderId="0" xfId="0" applyNumberFormat="1" applyFont="1" applyFill="1" applyAlignment="1">
      <alignment horizontal="right" vertical="center"/>
    </xf>
    <xf numFmtId="0" fontId="9" fillId="0" borderId="0" xfId="0" applyFont="1" applyFill="1" applyAlignment="1">
      <alignment vertical="top"/>
    </xf>
    <xf numFmtId="0" fontId="10" fillId="0" borderId="0" xfId="0" applyFont="1" applyFill="1" applyAlignment="1">
      <alignment horizontal="left" vertical="top" wrapText="1"/>
    </xf>
    <xf numFmtId="3" fontId="4" fillId="2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329061</xdr:colOff>
      <xdr:row>20</xdr:row>
      <xdr:rowOff>27068</xdr:rowOff>
    </xdr:from>
    <xdr:to>
      <xdr:col>3</xdr:col>
      <xdr:colOff>501209</xdr:colOff>
      <xdr:row>21</xdr:row>
      <xdr:rowOff>14103</xdr:rowOff>
    </xdr:to>
    <xdr:sp macro="" textlink="">
      <xdr:nvSpPr>
        <xdr:cNvPr id="3" name="Arrow: Right 2">
          <a:extLst>
            <a:ext uri="{FF2B5EF4-FFF2-40B4-BE49-F238E27FC236}">
              <a16:creationId xmlns:a16="http://schemas.microsoft.com/office/drawing/2014/main" id="{A8FC0D59-9E22-48C8-B7F3-CFA6FA1CBF0A}"/>
            </a:ext>
          </a:extLst>
        </xdr:cNvPr>
        <xdr:cNvSpPr/>
      </xdr:nvSpPr>
      <xdr:spPr>
        <a:xfrm rot="16200000">
          <a:off x="3212442" y="5268512"/>
          <a:ext cx="196585" cy="172148"/>
        </a:xfrm>
        <a:prstGeom prst="righ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6</xdr:col>
      <xdr:colOff>329061</xdr:colOff>
      <xdr:row>20</xdr:row>
      <xdr:rowOff>27068</xdr:rowOff>
    </xdr:from>
    <xdr:to>
      <xdr:col>6</xdr:col>
      <xdr:colOff>501209</xdr:colOff>
      <xdr:row>21</xdr:row>
      <xdr:rowOff>14103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6C186037-953F-4C74-BB22-E0C6772E3193}"/>
            </a:ext>
          </a:extLst>
        </xdr:cNvPr>
        <xdr:cNvSpPr/>
      </xdr:nvSpPr>
      <xdr:spPr>
        <a:xfrm rot="16200000">
          <a:off x="3212442" y="5744762"/>
          <a:ext cx="196585" cy="172148"/>
        </a:xfrm>
        <a:prstGeom prst="righ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646F7-9A6D-4388-9EA3-523700A1C54F}">
  <dimension ref="B3:G32"/>
  <sheetViews>
    <sheetView showGridLines="0" tabSelected="1" workbookViewId="0">
      <selection activeCell="H25" sqref="H25"/>
    </sheetView>
  </sheetViews>
  <sheetFormatPr defaultRowHeight="15" x14ac:dyDescent="0.25"/>
  <cols>
    <col min="2" max="2" width="9.28515625" customWidth="1"/>
    <col min="3" max="3" width="25" customWidth="1"/>
    <col min="4" max="4" width="11.7109375" customWidth="1"/>
    <col min="5" max="5" width="1.42578125" customWidth="1"/>
    <col min="6" max="6" width="1.28515625" customWidth="1"/>
    <col min="7" max="7" width="12.85546875" customWidth="1"/>
  </cols>
  <sheetData>
    <row r="3" spans="2:7" ht="18" x14ac:dyDescent="0.25">
      <c r="B3" s="1" t="s">
        <v>0</v>
      </c>
    </row>
    <row r="4" spans="2:7" ht="20.25" x14ac:dyDescent="0.3">
      <c r="B4" s="39" t="s">
        <v>1</v>
      </c>
      <c r="C4" s="40"/>
      <c r="D4" s="39"/>
      <c r="E4" s="39"/>
      <c r="F4" s="40"/>
      <c r="G4" s="40"/>
    </row>
    <row r="5" spans="2:7" ht="22.5" customHeight="1" x14ac:dyDescent="0.25">
      <c r="B5" s="41" t="s">
        <v>2</v>
      </c>
      <c r="C5" s="41" t="s">
        <v>3</v>
      </c>
      <c r="D5" s="42" t="s">
        <v>4</v>
      </c>
      <c r="E5" s="43"/>
      <c r="F5" s="44"/>
      <c r="G5" s="42" t="s">
        <v>5</v>
      </c>
    </row>
    <row r="6" spans="2:7" ht="22.5" customHeight="1" x14ac:dyDescent="0.3">
      <c r="B6" s="22" t="s">
        <v>17</v>
      </c>
      <c r="C6" s="23" t="s">
        <v>34</v>
      </c>
      <c r="D6" s="49"/>
      <c r="E6" s="50"/>
      <c r="F6" s="51"/>
      <c r="G6" s="49"/>
    </row>
    <row r="7" spans="2:7" ht="33" customHeight="1" x14ac:dyDescent="0.3">
      <c r="B7" s="2" t="s">
        <v>6</v>
      </c>
      <c r="C7" s="3" t="s">
        <v>7</v>
      </c>
      <c r="D7" s="4">
        <v>7</v>
      </c>
      <c r="E7" s="5"/>
      <c r="F7" s="6"/>
      <c r="G7" s="7">
        <f>SUM(D7/100*G13)</f>
        <v>0</v>
      </c>
    </row>
    <row r="8" spans="2:7" ht="36" customHeight="1" x14ac:dyDescent="0.3">
      <c r="B8" s="8" t="s">
        <v>8</v>
      </c>
      <c r="C8" s="9" t="s">
        <v>9</v>
      </c>
      <c r="D8" s="10">
        <v>25</v>
      </c>
      <c r="E8" s="11"/>
      <c r="F8" s="12"/>
      <c r="G8" s="13">
        <f>SUM(D8/100*G13)</f>
        <v>0</v>
      </c>
    </row>
    <row r="9" spans="2:7" ht="36.75" customHeight="1" x14ac:dyDescent="0.3">
      <c r="B9" s="2" t="s">
        <v>10</v>
      </c>
      <c r="C9" s="3" t="s">
        <v>11</v>
      </c>
      <c r="D9" s="4">
        <v>42</v>
      </c>
      <c r="E9" s="14"/>
      <c r="F9" s="6"/>
      <c r="G9" s="15">
        <f>SUM(D9/100*G13)</f>
        <v>0</v>
      </c>
    </row>
    <row r="10" spans="2:7" ht="34.5" customHeight="1" x14ac:dyDescent="0.3">
      <c r="B10" s="8" t="s">
        <v>12</v>
      </c>
      <c r="C10" s="16" t="s">
        <v>13</v>
      </c>
      <c r="D10" s="10">
        <v>6</v>
      </c>
      <c r="E10" s="11"/>
      <c r="F10" s="12"/>
      <c r="G10" s="17">
        <f>SUM(D10/100*G13)</f>
        <v>0</v>
      </c>
    </row>
    <row r="11" spans="2:7" ht="18.75" customHeight="1" x14ac:dyDescent="0.3">
      <c r="B11" s="8" t="s">
        <v>14</v>
      </c>
      <c r="C11" s="16" t="s">
        <v>35</v>
      </c>
      <c r="D11" s="10">
        <v>10</v>
      </c>
      <c r="E11" s="11"/>
      <c r="F11" s="12"/>
      <c r="G11" s="17">
        <f>SUM(D11/100*G13)</f>
        <v>0</v>
      </c>
    </row>
    <row r="12" spans="2:7" ht="16.5" x14ac:dyDescent="0.3">
      <c r="B12" s="8" t="s">
        <v>15</v>
      </c>
      <c r="C12" s="18" t="s">
        <v>36</v>
      </c>
      <c r="D12" s="10">
        <v>10</v>
      </c>
      <c r="E12" s="11"/>
      <c r="F12" s="12"/>
      <c r="G12" s="17">
        <f>SUM(D12/100*G13)</f>
        <v>0</v>
      </c>
    </row>
    <row r="13" spans="2:7" ht="16.5" x14ac:dyDescent="0.3">
      <c r="B13" s="22" t="s">
        <v>38</v>
      </c>
      <c r="C13" s="23"/>
      <c r="D13" s="24">
        <f>SUM(D7:D12)</f>
        <v>100</v>
      </c>
      <c r="E13" s="25">
        <v>15</v>
      </c>
      <c r="F13" s="26">
        <f>SUM(D20)</f>
        <v>0</v>
      </c>
      <c r="G13" s="27">
        <f>SUM(E13*F13)</f>
        <v>0</v>
      </c>
    </row>
    <row r="14" spans="2:7" ht="16.5" x14ac:dyDescent="0.3">
      <c r="B14" s="22" t="s">
        <v>24</v>
      </c>
      <c r="C14" s="23" t="s">
        <v>33</v>
      </c>
      <c r="D14" s="24"/>
      <c r="E14" s="25"/>
      <c r="F14" s="26"/>
      <c r="G14" s="27"/>
    </row>
    <row r="15" spans="2:7" ht="16.5" x14ac:dyDescent="0.3">
      <c r="B15" s="28" t="s">
        <v>15</v>
      </c>
      <c r="C15" s="29" t="s">
        <v>18</v>
      </c>
      <c r="D15" s="30">
        <v>20</v>
      </c>
      <c r="E15" s="31"/>
      <c r="F15" s="32"/>
      <c r="G15" s="33">
        <f>SUM(D15/100*G19)</f>
        <v>0</v>
      </c>
    </row>
    <row r="16" spans="2:7" ht="21.75" customHeight="1" x14ac:dyDescent="0.3">
      <c r="B16" s="28" t="s">
        <v>16</v>
      </c>
      <c r="C16" s="29" t="s">
        <v>19</v>
      </c>
      <c r="D16" s="30">
        <v>25</v>
      </c>
      <c r="E16" s="31"/>
      <c r="F16" s="32"/>
      <c r="G16" s="34">
        <f>SUM(D16/100*G19)</f>
        <v>0</v>
      </c>
    </row>
    <row r="17" spans="2:7" ht="21.75" customHeight="1" x14ac:dyDescent="0.3">
      <c r="B17" s="35" t="s">
        <v>20</v>
      </c>
      <c r="C17" s="36" t="s">
        <v>21</v>
      </c>
      <c r="D17" s="24">
        <v>25</v>
      </c>
      <c r="E17" s="25"/>
      <c r="F17" s="37"/>
      <c r="G17" s="27">
        <f>SUM(D17/100*G19)</f>
        <v>0</v>
      </c>
    </row>
    <row r="18" spans="2:7" ht="34.5" customHeight="1" x14ac:dyDescent="0.3">
      <c r="B18" s="28" t="s">
        <v>22</v>
      </c>
      <c r="C18" s="29" t="s">
        <v>23</v>
      </c>
      <c r="D18" s="30">
        <v>30</v>
      </c>
      <c r="E18" s="31"/>
      <c r="F18" s="32"/>
      <c r="G18" s="34">
        <f>SUM(D18/100*G19)</f>
        <v>0</v>
      </c>
    </row>
    <row r="19" spans="2:7" ht="16.5" x14ac:dyDescent="0.3">
      <c r="B19" s="22" t="s">
        <v>39</v>
      </c>
      <c r="C19" s="23"/>
      <c r="D19" s="24">
        <f>SUM(D15:D18)</f>
        <v>100</v>
      </c>
      <c r="E19" s="48">
        <v>15</v>
      </c>
      <c r="F19" s="38">
        <f>SUM(D20)</f>
        <v>0</v>
      </c>
      <c r="G19" s="27">
        <f>SUM(E19*F19)</f>
        <v>0</v>
      </c>
    </row>
    <row r="20" spans="2:7" ht="16.5" x14ac:dyDescent="0.25">
      <c r="B20" s="52" t="s">
        <v>25</v>
      </c>
      <c r="C20" s="53"/>
      <c r="D20" s="19">
        <v>0</v>
      </c>
      <c r="E20" s="54"/>
      <c r="F20" s="55"/>
      <c r="G20" s="57">
        <f>SUM(G19+G13)</f>
        <v>0</v>
      </c>
    </row>
    <row r="21" spans="2:7" ht="16.5" x14ac:dyDescent="0.3">
      <c r="B21" s="20"/>
      <c r="C21" s="20"/>
      <c r="D21" s="20"/>
      <c r="E21" s="20"/>
      <c r="F21" s="20"/>
      <c r="G21" s="20"/>
    </row>
    <row r="22" spans="2:7" ht="59.25" customHeight="1" x14ac:dyDescent="0.3">
      <c r="B22" s="20"/>
      <c r="D22" s="56" t="s">
        <v>37</v>
      </c>
      <c r="E22" s="20"/>
      <c r="F22" s="20"/>
      <c r="G22" s="56" t="s">
        <v>42</v>
      </c>
    </row>
    <row r="23" spans="2:7" ht="18.75" x14ac:dyDescent="0.3">
      <c r="B23" s="20"/>
      <c r="D23" s="47"/>
      <c r="E23" s="20"/>
      <c r="F23" s="20"/>
      <c r="G23" s="20"/>
    </row>
    <row r="24" spans="2:7" ht="18" x14ac:dyDescent="0.25">
      <c r="B24" s="45" t="s">
        <v>30</v>
      </c>
      <c r="C24" s="46"/>
      <c r="D24" s="46"/>
      <c r="E24" s="46"/>
      <c r="F24" s="46"/>
      <c r="G24" s="46"/>
    </row>
    <row r="25" spans="2:7" ht="16.5" x14ac:dyDescent="0.25">
      <c r="B25" s="21" t="s">
        <v>26</v>
      </c>
    </row>
    <row r="26" spans="2:7" ht="16.5" x14ac:dyDescent="0.25">
      <c r="B26" s="21" t="s">
        <v>27</v>
      </c>
    </row>
    <row r="27" spans="2:7" ht="16.5" x14ac:dyDescent="0.25">
      <c r="B27" s="21" t="s">
        <v>28</v>
      </c>
    </row>
    <row r="28" spans="2:7" ht="16.5" x14ac:dyDescent="0.25">
      <c r="B28" s="21" t="s">
        <v>40</v>
      </c>
    </row>
    <row r="29" spans="2:7" ht="18" x14ac:dyDescent="0.25">
      <c r="B29" s="45" t="s">
        <v>29</v>
      </c>
      <c r="C29" s="46"/>
      <c r="D29" s="46"/>
      <c r="E29" s="46"/>
      <c r="F29" s="46"/>
      <c r="G29" s="46"/>
    </row>
    <row r="30" spans="2:7" ht="16.5" x14ac:dyDescent="0.25">
      <c r="B30" s="21" t="s">
        <v>41</v>
      </c>
    </row>
    <row r="31" spans="2:7" ht="16.5" x14ac:dyDescent="0.25">
      <c r="B31" s="21" t="s">
        <v>31</v>
      </c>
    </row>
    <row r="32" spans="2:7" ht="16.5" x14ac:dyDescent="0.25">
      <c r="B32" s="21" t="s">
        <v>32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 Manasteriotti</dc:creator>
  <cp:lastModifiedBy>Ivo Manasteriotti</cp:lastModifiedBy>
  <dcterms:created xsi:type="dcterms:W3CDTF">2025-09-01T13:03:16Z</dcterms:created>
  <dcterms:modified xsi:type="dcterms:W3CDTF">2025-09-02T09:42:39Z</dcterms:modified>
</cp:coreProperties>
</file>